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76" yWindow="105" windowWidth="12120" windowHeight="8700" activeTab="1"/>
  </bookViews>
  <sheets>
    <sheet name="VK" sheetId="1" r:id="rId1"/>
    <sheet name="FDI" sheetId="2" r:id="rId2"/>
  </sheets>
  <definedNames/>
  <calcPr fullCalcOnLoad="1"/>
</workbook>
</file>

<file path=xl/sharedStrings.xml><?xml version="1.0" encoding="utf-8"?>
<sst xmlns="http://schemas.openxmlformats.org/spreadsheetml/2006/main" count="224" uniqueCount="166">
  <si>
    <t>STT</t>
  </si>
  <si>
    <t>TÊN DOANH NGHIỆP</t>
  </si>
  <si>
    <t>NGÀNH NGHỀ</t>
  </si>
  <si>
    <t>ĐIỆN THOẠI</t>
  </si>
  <si>
    <t>ĐỊA CHỈ</t>
  </si>
  <si>
    <t xml:space="preserve">Công ty Liên doanh Đại Việt </t>
  </si>
  <si>
    <t>SỐ GIẤY PHÉP</t>
  </si>
  <si>
    <t>Sản xuất tơ xơ dừa đóng kiện xuất khẩu</t>
  </si>
  <si>
    <t>Khóm 6, thị trấn Tiểu Cần,
huyện Tiểu Cần, tỉnh Trà Vinh</t>
  </si>
  <si>
    <t>VỐN
(USD)</t>
  </si>
  <si>
    <t>May mặc xuất khẩu</t>
  </si>
  <si>
    <t>Thị trấn Châu Thành,
huyện Châu Thành, tỉnh Trà Vinh</t>
  </si>
  <si>
    <t>Công ty Vạn Tỷ</t>
  </si>
  <si>
    <t>Sản xuất, lắt đặt và kinh doanh 
tấm pa-nen xây dựng nhà ở</t>
  </si>
  <si>
    <t>Khu Công nghiệp Long Đức
tỉnh Trà Vinh</t>
  </si>
  <si>
    <t>Công ty Hóa chất Mỹ Lan</t>
  </si>
  <si>
    <t>Công ty Giày da Mỹ Phong</t>
  </si>
  <si>
    <t>Ấp Tân Đại, xã Hiếu Tử, huyện Tiểu Cần, tỉnh Trà Vinh</t>
  </si>
  <si>
    <t>Công ty TNHH Khánh Phong</t>
  </si>
  <si>
    <t>Sản xuất đá cắt và đá mài</t>
  </si>
  <si>
    <t>Số: 1926/GP ngày 20/06/1997</t>
  </si>
  <si>
    <t>Số: 02/GP ngày 11/10/2002</t>
  </si>
  <si>
    <t>Số: 01/GP-TV ngày 22/07/2002</t>
  </si>
  <si>
    <t>Số: 01/GP-TV ngày 31/12/2003</t>
  </si>
  <si>
    <t>Số: 582023000003 ngày 06/07/2007</t>
  </si>
  <si>
    <t>Công ty TNHH Hồng Phát</t>
  </si>
  <si>
    <t>- Sản xuất chế biến thức ăn, chế biến thịt gia súc gia cầm và thủy cầm xuất khẩu
- Chăn nuôi, mua bán gia súc gia cầm và thủy cầm xuất khẩu</t>
  </si>
  <si>
    <t>Ấp Đầu Giồng B, xã Mỹ Chánh, 
huyện Châu Thành, tỉnh Trà Vinh</t>
  </si>
  <si>
    <t>Số: 000001/582021 ngày31/08/2006</t>
  </si>
  <si>
    <t>Chế biến mùn dừa thành sản phẩm cho nông nghiệp</t>
  </si>
  <si>
    <t xml:space="preserve">Ấp Đại Đức, xã Đức Mỹ, huyện 
Càng Long, tỉnh Trà Vinh </t>
  </si>
  <si>
    <t>Số: 581022/000002 ngày 13/02/2007</t>
  </si>
  <si>
    <t>Sản xuất bản kẽm in Offset và vật tư ngành in</t>
  </si>
  <si>
    <t>Số: 5820230000002 ngày 19/01/2007</t>
  </si>
  <si>
    <t>Sản xuất, gia công và kinh doanh các loại sản phẩm giày da, túi xách, đế giày, hộp in màu, thuộc da, xuất khẩu nguyên liệu da, sản phẩm giả da; cho thuê văn phòng, nhà xưởng, kho bãi</t>
  </si>
  <si>
    <t>CHỦ DOANH NGHIỆP</t>
  </si>
  <si>
    <t>Đào Phước Lợi</t>
  </si>
  <si>
    <t>Dương Văn Tỷ</t>
  </si>
  <si>
    <t>Nguyễn Thanh Mỹ</t>
  </si>
  <si>
    <t>Hsu Kuang Chung</t>
  </si>
  <si>
    <t>Tan Beng Chneah</t>
  </si>
  <si>
    <t>Huỳnh Văn Dũng</t>
  </si>
  <si>
    <t>Chen, Sung-Mao</t>
  </si>
  <si>
    <t>Trần Văn Minh</t>
  </si>
  <si>
    <t>Sản xuất và kinh doanh vật liệu hóa học cao cấp sử dụng trong ngành điện tử, điện quang và tồn trử dử kiện</t>
  </si>
  <si>
    <t>Công ty Liên doanh may
Hồng Việt</t>
  </si>
  <si>
    <t>Chứng nhận lần đầu:
Số: 03/GP-TV ngày 26/01/2005
Chứng nhận đăng ký lại lần 1:
Số: 581043000003 ngày 29/03/2007
Chứng nhận thay đổi lần thứ 2:
Số: 581043000003 ngày 05/07/2007</t>
  </si>
  <si>
    <t>L.ĐỘNG</t>
  </si>
  <si>
    <t>Công ty TNHH Công nghệ
môi trường Trà Vinh</t>
  </si>
  <si>
    <t>Công ty sản xuất vật tư
ngành in Mỹ Lan</t>
  </si>
  <si>
    <t xml:space="preserve">     </t>
  </si>
  <si>
    <t>DOANH NGHIỆP CÓ VỐN ĐẦU TƯ TRỰC TIẾP NGƯỚC NGOÀI TỈNH TRÀ VINH</t>
  </si>
  <si>
    <t>Công ty TNHH TM-DV Duy Tân</t>
  </si>
  <si>
    <t>Sản xuất cà phê (rang, xay cà phê; sản xuất cà phê fin, cà phê tan); đại lý bia, nước ngọt, nước giải khát, bán vé máy bay, tàu, xe; cho thuê xe ôtô; dịch vụ giao nhận hàng hóa xuất nhập khẩu; môi giới thương mại; mua bán các mặt hàng kim khí điện máy, máy vi tính, thiết bị văn phòng.</t>
  </si>
  <si>
    <t>Số 488 Phan Đình Phùng, phường 7,
thị xã Trà Vinh, tỉnh Trà Vinh</t>
  </si>
  <si>
    <t>DOANH NGHIỆP VIỆT KIỀU ĐẦU TƯ THEO HÌNH THỨC ĐẦU TƯ TRONG NƯỚC TỈNH TRÀ VINH</t>
  </si>
  <si>
    <t>VỐN
(VND)</t>
  </si>
  <si>
    <t>Trần Tân</t>
  </si>
  <si>
    <t>SỐ GIẤY CNĐKKD</t>
  </si>
  <si>
    <t xml:space="preserve">Công ty TNHH TM-DV Đồng Vinh </t>
  </si>
  <si>
    <t>Mua bán điện thoại di động, cố định, thiết bị
văn phòng: máy vi tính, phần mền máy tính, máy in, 
phtocopy, máy fax, linh kiện phụ tùng thiết bị
văn phòng; bảo trì và sửa chữa máy tính, máy văn phòng,các hoạt động khác có liên quan đến máy tính; cho thuê máy móc thiết bị văn phòng: máy tính, máy in, máy fax, máy photocopy.</t>
  </si>
  <si>
    <t>Số 15 Phạm Thái Bường, phường 3, thị xã
Trà Vinh, tỉnh Trà Vinh</t>
  </si>
  <si>
    <t>074 822555
Fax: 074 822678</t>
  </si>
  <si>
    <t>074 872066
Fax: 872251</t>
  </si>
  <si>
    <t>074 846799</t>
  </si>
  <si>
    <t>074 846997
Fax: 074 846997</t>
  </si>
  <si>
    <t>074 613814
Fax: 074 613882</t>
  </si>
  <si>
    <t xml:space="preserve">0909222298
0918103339 </t>
  </si>
  <si>
    <t>0903184685</t>
  </si>
  <si>
    <t>074  852766</t>
  </si>
  <si>
    <t>Vũ Đình Phú</t>
  </si>
  <si>
    <t>DNTN Trang Thanh</t>
  </si>
  <si>
    <t>Dịch vụ ăn uống</t>
  </si>
  <si>
    <t>Số 09/10-11-12 Nguyễn Đáng, khóm 10, 
phường 9, thị xã Trà Vinh, tỉnh Trà Vinh</t>
  </si>
  <si>
    <t>074 850878</t>
  </si>
  <si>
    <t>Trang Thanh</t>
  </si>
  <si>
    <t>Công ty TNHH Ngọc Khánh</t>
  </si>
  <si>
    <t>Mua bán, gia công vàng bạc, đá quý, đồng hồ</t>
  </si>
  <si>
    <t xml:space="preserve">Số 74B-76B Lê Lợi, phường 2, thị xã Trà Vinh, tỉnh Trà Vinh </t>
  </si>
  <si>
    <t>074 858899</t>
  </si>
  <si>
    <t>Trương Thị Khánh</t>
  </si>
  <si>
    <t>Công ty TNHH 1TV địa ốc Hữu Lý</t>
  </si>
  <si>
    <t>Kinh doanh bất động sản</t>
  </si>
  <si>
    <t>Điện Biên Phủ, khóm 1, phường 9,
thị xã Trà Vinh, tỉnh Trà Vinh</t>
  </si>
  <si>
    <t>074 850904</t>
  </si>
  <si>
    <t>Lý Hữu Ngân</t>
  </si>
  <si>
    <t>Chi nhánh Công ty May Tín Đạt</t>
  </si>
  <si>
    <t>Ấp Nguyệt Lãng B, xã Bình Phú, huyện Càng Long</t>
  </si>
  <si>
    <t>Số: 58112000027 ngày 11/4/2008</t>
  </si>
  <si>
    <t>Chiang Shih Yung</t>
  </si>
  <si>
    <t>Ấp Vĩnh Yên, xã Long Đức, thị xã Trà Vinh</t>
  </si>
  <si>
    <t>Số: 58112000030 ngày 21/7/2008</t>
  </si>
  <si>
    <t>074 846997
Fax: 074 846998</t>
  </si>
  <si>
    <t>May mặc</t>
  </si>
  <si>
    <t>May giày da</t>
  </si>
  <si>
    <t>Sản xuất thức ăn gia súc</t>
  </si>
  <si>
    <t>Sản xuất mụn dừa</t>
  </si>
  <si>
    <t>Sản xuất đá cắt, đá mài</t>
  </si>
  <si>
    <t xml:space="preserve">Ấp Đại Đức, xã Đức Mỹ, huyện Càng Long, tỉnh Trà Vinh </t>
  </si>
  <si>
    <t xml:space="preserve">Chứng nhận lần đầu:
Số: 03/GP-TV ngày 26/01/2005
</t>
  </si>
  <si>
    <t>Sản xuất và kinh doanh vật liệu hóa học cao cấp sử dụng trong ngành điện tử, điện quang và tồn trử dữ kiện.</t>
  </si>
  <si>
    <t>Khóm 5, Thị trấn Châu Thành, huyện Châu Thành, tỉnh Trà Vinh</t>
  </si>
  <si>
    <t>Ấp Đầu Giồng B, xã Mỹ Chánh, huyện Châu Thành, tỉnh Trà Vinh</t>
  </si>
  <si>
    <t>Công ty TNHH Công nghệ môi trường Trà Vinh</t>
  </si>
  <si>
    <t>Khu Công nghiệp Long Đức tỉnh Trà Vinh</t>
  </si>
  <si>
    <t>Sản xuất bản kẽm in Offset và vật tư ngành in.</t>
  </si>
  <si>
    <t>Sản xuất, lắp đặt và kinh doanh tấm pa-nen xây dựng nhà ở.</t>
  </si>
  <si>
    <t>Công ty CP Đầu tư Camparimex Việt Nam</t>
  </si>
  <si>
    <t>Ấp Mỹ Hiệp, xã Đức Mỹ, huyện Càng Long</t>
  </si>
  <si>
    <t>Chế biến lương thực</t>
  </si>
  <si>
    <t>Phùng Hiệp Đoàn</t>
  </si>
  <si>
    <t>581033000033 11/12/2008</t>
  </si>
  <si>
    <t>Công ty TNHH một thành viên Việt Úc - Trà Vinh</t>
  </si>
  <si>
    <t>ấp Nhà Mát, xã Trường Long Hòa, huyện Duyên Hải</t>
  </si>
  <si>
    <t>Dịch vụ du lịch, nhà hàng</t>
  </si>
  <si>
    <t>581043000034 cấp ngày 13/01/2009</t>
  </si>
  <si>
    <t>Lương Thanh Văn</t>
  </si>
  <si>
    <t>Công ty TNHH Bảo Thái</t>
  </si>
  <si>
    <t>Chế tạo các thiết bị gia dụng điều khiển từ xa</t>
  </si>
  <si>
    <t>581023000035 cấp ngày 06/3/2009</t>
  </si>
  <si>
    <t>Giang Chiếu Thông</t>
  </si>
  <si>
    <t>Khóm 9,  Phường 9, thị xã Trà Vinh</t>
  </si>
  <si>
    <t>Công ty TNHH 1TV Quang Vinh</t>
  </si>
  <si>
    <t>Ấp Bến Có, xã Nguyệt Hòa, huyện Châu Thành</t>
  </si>
  <si>
    <t>Nuôi cá Chình</t>
  </si>
  <si>
    <t>581043000036 cấp ngày 16/3/2009</t>
  </si>
  <si>
    <t>Trần Quang Vinh</t>
  </si>
  <si>
    <t>01265603553</t>
  </si>
  <si>
    <t>074.6270612; 01675964465; 01675400968</t>
  </si>
  <si>
    <t>0623600644; 0919896146</t>
  </si>
  <si>
    <t>Công ty cổ phần Quang điện tử Mỹ Lan</t>
  </si>
  <si>
    <t>582032000013 cấp ngày 25/5/2009</t>
  </si>
  <si>
    <t>Trần Thế Tường</t>
  </si>
  <si>
    <t>Sản xuất vật liệu quang điện tử</t>
  </si>
  <si>
    <t>Công ty TNHH Intermekong</t>
  </si>
  <si>
    <t>Thierry Sam Lucas</t>
  </si>
  <si>
    <t>581023000037 cấp ngày 10/9/2009</t>
  </si>
  <si>
    <t>Công ty TNHH 1TV Hữu Nhơn</t>
  </si>
  <si>
    <t>Khu du lịch sinh thái vườn</t>
  </si>
  <si>
    <t>581043000038 cấp ngày 29/9/2009</t>
  </si>
  <si>
    <t>Phan Thành</t>
  </si>
  <si>
    <t>Xuất khẩu dừa</t>
  </si>
  <si>
    <t>108C Bạch Đằng, P4; Địa điểm thực hiện DA: Ấp Trì Phong, xã Hòa Lợi</t>
  </si>
  <si>
    <t>Tổng</t>
  </si>
  <si>
    <t>Chi nhánh Công ty TNHH DOU Power VN</t>
  </si>
  <si>
    <t>Ấp 4, xã Phu Phú, huyện Cầu Kè</t>
  </si>
  <si>
    <t>Sản xuất và gia công hàng may mặc</t>
  </si>
  <si>
    <t>58112000050 cấp ngày 29/10/2009</t>
  </si>
  <si>
    <t>Lin Wen Tung</t>
  </si>
  <si>
    <t>074 6266054
Fax: 872251</t>
  </si>
  <si>
    <t>3578134 0904364840</t>
  </si>
  <si>
    <t>Công ty TNHH một thành viên SouthBank Việt Nam</t>
  </si>
  <si>
    <t>Ho, San Tien</t>
  </si>
  <si>
    <t>581043000061 cấp ngày 12/3/2010</t>
  </si>
  <si>
    <t>Chế biến thủy sản</t>
  </si>
  <si>
    <t>Công ty CP Thực phẩm Thế giới Việt</t>
  </si>
  <si>
    <t>Lô E, đường số 6, Khu công nghiệp Long Đức</t>
  </si>
  <si>
    <t>Sản xuất, chế biến rau quả, thủy sản. Sản xuất bao bì bằng giấy, nhựa. Xây dựng nhà. Mua bán lương thực, thực phẩm</t>
  </si>
  <si>
    <t>582032000016 cấp ngày 15/3/2010</t>
  </si>
  <si>
    <t>Trần Chí Căn</t>
  </si>
  <si>
    <t>Công ty TNHH TM-May mặc Vĩnh Dương</t>
  </si>
  <si>
    <t>Ấp Đa Hòa, xã Phước Hảo, huyện Châu Thành</t>
  </si>
  <si>
    <t>Mua bán, gia công, sản xuất, xuất nhập khẩu hàng may mặc</t>
  </si>
  <si>
    <t>0906653766</t>
  </si>
  <si>
    <t>581023000040 cấp ngày 05/5/2010</t>
  </si>
  <si>
    <t>Zhou XiaoBing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</si>
</sst>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2"/>
      <name val="Arial"/>
      <family val="0"/>
    </font>
    <font>
      <b/>
      <sz val="11"/>
      <name val="Times New Roman"/>
      <family val="1"/>
    </font>
    <font>
      <sz val="11"/>
      <name val="Times New Roman"/>
      <family val="1"/>
    </font>
    <font>
      <sz val="11"/>
      <color indexed="8"/>
      <name val="Times New Roman"/>
      <family val="1"/>
    </font>
    <font>
      <sz val="11"/>
      <color indexed="10"/>
      <name val="Times New Roman"/>
      <family val="1"/>
    </font>
    <font>
      <u val="single"/>
      <sz val="12"/>
      <color indexed="12"/>
      <name val="Arial"/>
      <family val="2"/>
    </font>
    <font>
      <u val="single"/>
      <sz val="12"/>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2">
    <xf numFmtId="0" fontId="0" fillId="0" borderId="0" xfId="0" applyAlignment="1">
      <alignment/>
    </xf>
    <xf numFmtId="0" fontId="1"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justify"/>
    </xf>
    <xf numFmtId="0" fontId="2" fillId="0" borderId="10" xfId="0" applyFont="1" applyBorder="1" applyAlignment="1">
      <alignment horizontal="left" vertical="justify" wrapText="1"/>
    </xf>
    <xf numFmtId="0" fontId="2" fillId="0" borderId="10" xfId="0" applyFont="1" applyBorder="1" applyAlignment="1">
      <alignment horizontal="left" vertical="justify"/>
    </xf>
    <xf numFmtId="0" fontId="2" fillId="0" borderId="0" xfId="0" applyFont="1" applyAlignment="1">
      <alignment vertical="justify"/>
    </xf>
    <xf numFmtId="0" fontId="2" fillId="0" borderId="10" xfId="0" applyFont="1" applyBorder="1" applyAlignment="1">
      <alignment horizontal="center"/>
    </xf>
    <xf numFmtId="0" fontId="2" fillId="0" borderId="10" xfId="0"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left" wrapText="1"/>
    </xf>
    <xf numFmtId="0" fontId="2" fillId="0" borderId="0" xfId="0" applyFont="1" applyAlignment="1">
      <alignment horizontal="left"/>
    </xf>
    <xf numFmtId="0" fontId="2" fillId="0" borderId="10" xfId="0" applyFont="1" applyBorder="1" applyAlignment="1" quotePrefix="1">
      <alignment horizontal="left" wrapText="1"/>
    </xf>
    <xf numFmtId="0" fontId="3" fillId="0" borderId="10" xfId="0" applyFont="1" applyBorder="1" applyAlignment="1">
      <alignment horizontal="center"/>
    </xf>
    <xf numFmtId="0" fontId="3" fillId="0" borderId="10" xfId="0" applyFont="1" applyBorder="1" applyAlignment="1">
      <alignment wrapText="1"/>
    </xf>
    <xf numFmtId="0" fontId="3" fillId="0" borderId="10" xfId="0" applyFont="1" applyBorder="1" applyAlignment="1">
      <alignment/>
    </xf>
    <xf numFmtId="0" fontId="3" fillId="0" borderId="0" xfId="0" applyFont="1" applyAlignment="1">
      <alignment/>
    </xf>
    <xf numFmtId="0" fontId="2" fillId="0" borderId="10" xfId="0" applyFont="1" applyBorder="1" applyAlignment="1">
      <alignment vertical="justify" wrapText="1"/>
    </xf>
    <xf numFmtId="0" fontId="2" fillId="0" borderId="0" xfId="0" applyFont="1" applyBorder="1" applyAlignment="1">
      <alignment vertical="justify"/>
    </xf>
    <xf numFmtId="0" fontId="1" fillId="0" borderId="10" xfId="0" applyFont="1" applyBorder="1" applyAlignment="1">
      <alignment horizontal="right" wrapText="1"/>
    </xf>
    <xf numFmtId="0" fontId="2" fillId="0" borderId="10" xfId="0" applyFont="1" applyBorder="1" applyAlignment="1">
      <alignment horizontal="right" vertical="justify"/>
    </xf>
    <xf numFmtId="0" fontId="3" fillId="0" borderId="10"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right"/>
    </xf>
    <xf numFmtId="0" fontId="2" fillId="0" borderId="10" xfId="0" applyFont="1" applyBorder="1" applyAlignment="1" quotePrefix="1">
      <alignment horizontal="right"/>
    </xf>
    <xf numFmtId="0" fontId="4" fillId="0" borderId="10" xfId="0" applyFont="1" applyFill="1" applyBorder="1" applyAlignment="1">
      <alignment horizontal="center"/>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1" fillId="0" borderId="10" xfId="0" applyFont="1" applyBorder="1" applyAlignment="1">
      <alignment horizontal="right" vertical="center" wrapText="1"/>
    </xf>
    <xf numFmtId="0" fontId="1" fillId="0" borderId="10" xfId="0" applyFont="1" applyBorder="1" applyAlignment="1">
      <alignment horizontal="center" vertical="center" wrapText="1"/>
    </xf>
    <xf numFmtId="3" fontId="2" fillId="0" borderId="10" xfId="0" applyNumberFormat="1" applyFont="1" applyBorder="1" applyAlignment="1">
      <alignment horizontal="right" vertical="center" wrapText="1"/>
    </xf>
    <xf numFmtId="0" fontId="2" fillId="0" borderId="10" xfId="0" applyFont="1" applyBorder="1" applyAlignment="1">
      <alignment horizontal="center" vertical="center" wrapText="1"/>
    </xf>
    <xf numFmtId="3" fontId="3" fillId="0" borderId="10" xfId="0" applyNumberFormat="1" applyFont="1" applyBorder="1" applyAlignment="1">
      <alignment horizontal="righ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10" xfId="0" applyFont="1" applyFill="1" applyBorder="1" applyAlignment="1">
      <alignment horizontal="center" vertical="center" wrapText="1"/>
    </xf>
    <xf numFmtId="3" fontId="2"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justify" wrapText="1"/>
    </xf>
    <xf numFmtId="0" fontId="3" fillId="0" borderId="10" xfId="0" applyFont="1" applyBorder="1" applyAlignment="1">
      <alignment horizontal="center" wrapText="1"/>
    </xf>
    <xf numFmtId="0" fontId="2" fillId="0" borderId="10" xfId="0" applyFont="1" applyBorder="1" applyAlignment="1">
      <alignment horizontal="center" wrapText="1"/>
    </xf>
    <xf numFmtId="14" fontId="2" fillId="0" borderId="10" xfId="0" applyNumberFormat="1" applyFont="1" applyBorder="1" applyAlignment="1">
      <alignment horizontal="left" vertical="center" wrapText="1"/>
    </xf>
    <xf numFmtId="0" fontId="2" fillId="0" borderId="10" xfId="0" applyFont="1" applyBorder="1" applyAlignment="1">
      <alignment vertical="center" wrapText="1" shrinkToFit="1"/>
    </xf>
    <xf numFmtId="0" fontId="2" fillId="0" borderId="10" xfId="0" applyFont="1" applyBorder="1" applyAlignment="1">
      <alignment horizontal="center" vertical="center" wrapText="1" shrinkToFit="1"/>
    </xf>
    <xf numFmtId="3" fontId="2" fillId="0" borderId="10" xfId="0" applyNumberFormat="1" applyFont="1" applyBorder="1" applyAlignment="1">
      <alignment horizontal="right" vertical="center" wrapText="1" shrinkToFit="1"/>
    </xf>
    <xf numFmtId="49" fontId="2" fillId="0" borderId="10" xfId="0" applyNumberFormat="1" applyFont="1" applyBorder="1" applyAlignment="1">
      <alignment vertical="center" wrapText="1" shrinkToFit="1"/>
    </xf>
    <xf numFmtId="0" fontId="2" fillId="0" borderId="10" xfId="0" applyFont="1" applyBorder="1" applyAlignment="1" quotePrefix="1">
      <alignment horizontal="center" vertical="center" wrapText="1"/>
    </xf>
    <xf numFmtId="0" fontId="2" fillId="0" borderId="10" xfId="0" applyFont="1" applyBorder="1" applyAlignment="1" quotePrefix="1">
      <alignment vertical="center" wrapText="1"/>
    </xf>
    <xf numFmtId="0" fontId="1" fillId="0" borderId="0" xfId="0" applyFont="1" applyBorder="1" applyAlignment="1">
      <alignment horizontal="center" vertical="center"/>
    </xf>
    <xf numFmtId="3" fontId="2" fillId="0" borderId="10" xfId="0" applyNumberFormat="1" applyFont="1" applyBorder="1" applyAlignment="1">
      <alignment horizontal="right"/>
    </xf>
    <xf numFmtId="3" fontId="1" fillId="0" borderId="0" xfId="0" applyNumberFormat="1" applyFont="1" applyAlignment="1">
      <alignment horizontal="right"/>
    </xf>
    <xf numFmtId="3" fontId="2" fillId="0" borderId="0" xfId="0" applyNumberFormat="1" applyFont="1" applyAlignment="1">
      <alignment horizontal="right"/>
    </xf>
    <xf numFmtId="4" fontId="2" fillId="0" borderId="0" xfId="0" applyNumberFormat="1" applyFont="1" applyAlignment="1">
      <alignment/>
    </xf>
    <xf numFmtId="0" fontId="2" fillId="0" borderId="0" xfId="0" applyFont="1" applyBorder="1" applyAlignment="1">
      <alignment horizontal="center"/>
    </xf>
    <xf numFmtId="0" fontId="2" fillId="0" borderId="0" xfId="0" applyFont="1" applyAlignment="1">
      <alignment horizont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xf>
    <xf numFmtId="0" fontId="1"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2"/>
  <sheetViews>
    <sheetView zoomScale="90" zoomScaleNormal="90" zoomScalePageLayoutView="0" workbookViewId="0" topLeftCell="A13">
      <selection activeCell="B7" sqref="B7"/>
    </sheetView>
  </sheetViews>
  <sheetFormatPr defaultColWidth="8.88671875" defaultRowHeight="15"/>
  <cols>
    <col min="1" max="1" width="3.88671875" style="4" bestFit="1" customWidth="1"/>
    <col min="2" max="2" width="25.3359375" style="3" bestFit="1" customWidth="1"/>
    <col min="3" max="3" width="35.3359375" style="3" customWidth="1"/>
    <col min="4" max="4" width="28.3359375" style="3" bestFit="1" customWidth="1"/>
    <col min="5" max="5" width="11.77734375" style="3" bestFit="1" customWidth="1"/>
    <col min="6" max="6" width="8.5546875" style="25" bestFit="1" customWidth="1"/>
    <col min="7" max="7" width="7.3359375" style="4" bestFit="1" customWidth="1"/>
    <col min="8" max="8" width="27.5546875" style="3" bestFit="1" customWidth="1"/>
    <col min="9" max="9" width="19.10546875" style="4" bestFit="1" customWidth="1"/>
    <col min="10" max="16384" width="8.88671875" style="3" customWidth="1"/>
  </cols>
  <sheetData>
    <row r="1" spans="1:9" ht="48.75" customHeight="1">
      <c r="A1" s="57" t="s">
        <v>51</v>
      </c>
      <c r="B1" s="58"/>
      <c r="C1" s="58"/>
      <c r="D1" s="58"/>
      <c r="E1" s="58"/>
      <c r="F1" s="58"/>
      <c r="G1" s="58"/>
      <c r="H1" s="58"/>
      <c r="I1" s="59"/>
    </row>
    <row r="2" spans="1:9" s="4" customFormat="1" ht="29.25">
      <c r="A2" s="1" t="s">
        <v>0</v>
      </c>
      <c r="B2" s="1" t="s">
        <v>1</v>
      </c>
      <c r="C2" s="1" t="s">
        <v>2</v>
      </c>
      <c r="D2" s="1" t="s">
        <v>4</v>
      </c>
      <c r="E2" s="1" t="s">
        <v>3</v>
      </c>
      <c r="F2" s="21" t="s">
        <v>9</v>
      </c>
      <c r="G2" s="1" t="s">
        <v>47</v>
      </c>
      <c r="H2" s="1" t="s">
        <v>6</v>
      </c>
      <c r="I2" s="1" t="s">
        <v>35</v>
      </c>
    </row>
    <row r="3" spans="1:9" s="8" customFormat="1" ht="30">
      <c r="A3" s="5">
        <v>1</v>
      </c>
      <c r="B3" s="19" t="s">
        <v>5</v>
      </c>
      <c r="C3" s="6" t="s">
        <v>7</v>
      </c>
      <c r="D3" s="6" t="s">
        <v>8</v>
      </c>
      <c r="E3" s="6" t="s">
        <v>62</v>
      </c>
      <c r="F3" s="22">
        <v>450000</v>
      </c>
      <c r="G3" s="5">
        <v>12</v>
      </c>
      <c r="H3" s="7" t="s">
        <v>20</v>
      </c>
      <c r="I3" s="5" t="s">
        <v>36</v>
      </c>
    </row>
    <row r="4" spans="1:9" s="18" customFormat="1" ht="30">
      <c r="A4" s="15">
        <v>2</v>
      </c>
      <c r="B4" s="16" t="s">
        <v>45</v>
      </c>
      <c r="C4" s="17" t="s">
        <v>10</v>
      </c>
      <c r="D4" s="16" t="s">
        <v>11</v>
      </c>
      <c r="E4" s="16" t="s">
        <v>63</v>
      </c>
      <c r="F4" s="23">
        <v>500000</v>
      </c>
      <c r="G4" s="15">
        <v>395</v>
      </c>
      <c r="H4" s="17" t="s">
        <v>21</v>
      </c>
      <c r="I4" s="15" t="s">
        <v>43</v>
      </c>
    </row>
    <row r="5" spans="1:9" ht="30">
      <c r="A5" s="9">
        <v>3</v>
      </c>
      <c r="B5" s="2" t="s">
        <v>12</v>
      </c>
      <c r="C5" s="10" t="s">
        <v>13</v>
      </c>
      <c r="D5" s="10" t="s">
        <v>14</v>
      </c>
      <c r="E5" s="2" t="s">
        <v>64</v>
      </c>
      <c r="F5" s="24">
        <v>1000000</v>
      </c>
      <c r="G5" s="9">
        <v>5</v>
      </c>
      <c r="H5" s="2" t="s">
        <v>22</v>
      </c>
      <c r="I5" s="9" t="s">
        <v>37</v>
      </c>
    </row>
    <row r="6" spans="1:12" ht="67.5" customHeight="1">
      <c r="A6" s="9">
        <v>4</v>
      </c>
      <c r="B6" s="10" t="s">
        <v>15</v>
      </c>
      <c r="C6" s="10" t="s">
        <v>44</v>
      </c>
      <c r="D6" s="10" t="s">
        <v>14</v>
      </c>
      <c r="E6" s="10" t="s">
        <v>65</v>
      </c>
      <c r="F6" s="24">
        <v>1000000</v>
      </c>
      <c r="G6" s="9">
        <v>40</v>
      </c>
      <c r="H6" s="2" t="s">
        <v>23</v>
      </c>
      <c r="I6" s="5" t="s">
        <v>38</v>
      </c>
      <c r="J6" s="8"/>
      <c r="K6" s="20"/>
      <c r="L6" s="8"/>
    </row>
    <row r="7" spans="1:11" s="13" customFormat="1" ht="90">
      <c r="A7" s="9">
        <v>5</v>
      </c>
      <c r="B7" s="12" t="s">
        <v>16</v>
      </c>
      <c r="C7" s="12" t="s">
        <v>34</v>
      </c>
      <c r="D7" s="12" t="s">
        <v>17</v>
      </c>
      <c r="E7" s="12" t="s">
        <v>66</v>
      </c>
      <c r="F7" s="24">
        <v>10000000</v>
      </c>
      <c r="G7" s="9">
        <v>4500</v>
      </c>
      <c r="H7" s="12" t="s">
        <v>46</v>
      </c>
      <c r="I7" s="9" t="s">
        <v>39</v>
      </c>
      <c r="K7" s="55"/>
    </row>
    <row r="8" spans="1:11" s="13" customFormat="1" ht="60">
      <c r="A8" s="9">
        <v>6</v>
      </c>
      <c r="B8" s="11" t="s">
        <v>25</v>
      </c>
      <c r="C8" s="14" t="s">
        <v>26</v>
      </c>
      <c r="D8" s="12" t="s">
        <v>27</v>
      </c>
      <c r="E8" s="12" t="s">
        <v>67</v>
      </c>
      <c r="F8" s="24">
        <v>2500000</v>
      </c>
      <c r="G8" s="9">
        <v>20</v>
      </c>
      <c r="H8" s="12" t="s">
        <v>28</v>
      </c>
      <c r="I8" s="9" t="s">
        <v>40</v>
      </c>
      <c r="K8" s="56"/>
    </row>
    <row r="9" spans="1:9" s="13" customFormat="1" ht="30">
      <c r="A9" s="9">
        <v>7</v>
      </c>
      <c r="B9" s="12" t="s">
        <v>48</v>
      </c>
      <c r="C9" s="12" t="s">
        <v>29</v>
      </c>
      <c r="D9" s="12" t="s">
        <v>30</v>
      </c>
      <c r="E9" s="14" t="s">
        <v>68</v>
      </c>
      <c r="F9" s="24">
        <v>1000000</v>
      </c>
      <c r="G9" s="9">
        <v>110</v>
      </c>
      <c r="H9" s="12" t="s">
        <v>31</v>
      </c>
      <c r="I9" s="9" t="s">
        <v>41</v>
      </c>
    </row>
    <row r="10" spans="1:9" s="13" customFormat="1" ht="30">
      <c r="A10" s="9">
        <v>8</v>
      </c>
      <c r="B10" s="12" t="s">
        <v>49</v>
      </c>
      <c r="C10" s="12" t="s">
        <v>32</v>
      </c>
      <c r="D10" s="12" t="s">
        <v>14</v>
      </c>
      <c r="E10" s="10" t="s">
        <v>65</v>
      </c>
      <c r="F10" s="24">
        <v>3000000</v>
      </c>
      <c r="G10" s="27">
        <v>120</v>
      </c>
      <c r="H10" s="12" t="s">
        <v>33</v>
      </c>
      <c r="I10" s="9" t="s">
        <v>38</v>
      </c>
    </row>
    <row r="11" spans="1:9" ht="30">
      <c r="A11" s="9">
        <v>9</v>
      </c>
      <c r="B11" s="10" t="s">
        <v>18</v>
      </c>
      <c r="C11" s="2" t="s">
        <v>19</v>
      </c>
      <c r="D11" s="10" t="s">
        <v>14</v>
      </c>
      <c r="E11" s="2"/>
      <c r="F11" s="24">
        <v>500000</v>
      </c>
      <c r="G11" s="27">
        <v>40</v>
      </c>
      <c r="H11" s="2" t="s">
        <v>24</v>
      </c>
      <c r="I11" s="9" t="s">
        <v>42</v>
      </c>
    </row>
    <row r="15" ht="15">
      <c r="A15" s="4" t="s">
        <v>50</v>
      </c>
    </row>
    <row r="16" spans="1:9" ht="15">
      <c r="A16" s="60" t="s">
        <v>55</v>
      </c>
      <c r="B16" s="60"/>
      <c r="C16" s="60"/>
      <c r="D16" s="60"/>
      <c r="E16" s="60"/>
      <c r="F16" s="60"/>
      <c r="G16" s="60"/>
      <c r="H16" s="60"/>
      <c r="I16" s="60"/>
    </row>
    <row r="17" spans="1:9" ht="29.25">
      <c r="A17" s="1" t="s">
        <v>0</v>
      </c>
      <c r="B17" s="1" t="s">
        <v>1</v>
      </c>
      <c r="C17" s="1" t="s">
        <v>2</v>
      </c>
      <c r="D17" s="1" t="s">
        <v>4</v>
      </c>
      <c r="E17" s="1" t="s">
        <v>3</v>
      </c>
      <c r="F17" s="21" t="s">
        <v>56</v>
      </c>
      <c r="G17" s="1" t="s">
        <v>47</v>
      </c>
      <c r="H17" s="1" t="s">
        <v>58</v>
      </c>
      <c r="I17" s="1" t="s">
        <v>35</v>
      </c>
    </row>
    <row r="18" spans="1:9" ht="90">
      <c r="A18" s="9">
        <v>1</v>
      </c>
      <c r="B18" s="2" t="s">
        <v>52</v>
      </c>
      <c r="C18" s="10" t="s">
        <v>53</v>
      </c>
      <c r="D18" s="10" t="s">
        <v>54</v>
      </c>
      <c r="E18" s="2"/>
      <c r="F18" s="24">
        <v>1000000000</v>
      </c>
      <c r="G18" s="9"/>
      <c r="H18" s="9">
        <v>5802000146</v>
      </c>
      <c r="I18" s="9" t="s">
        <v>57</v>
      </c>
    </row>
    <row r="19" spans="1:9" ht="105">
      <c r="A19" s="9">
        <v>2</v>
      </c>
      <c r="B19" s="2" t="s">
        <v>59</v>
      </c>
      <c r="C19" s="10" t="s">
        <v>60</v>
      </c>
      <c r="D19" s="10" t="s">
        <v>61</v>
      </c>
      <c r="E19" s="2" t="s">
        <v>69</v>
      </c>
      <c r="F19" s="26">
        <v>600000000</v>
      </c>
      <c r="G19" s="9"/>
      <c r="H19" s="9">
        <v>5802000030</v>
      </c>
      <c r="I19" s="9" t="s">
        <v>70</v>
      </c>
    </row>
    <row r="20" spans="1:9" ht="30">
      <c r="A20" s="9">
        <v>3</v>
      </c>
      <c r="B20" s="2" t="s">
        <v>71</v>
      </c>
      <c r="C20" s="2" t="s">
        <v>72</v>
      </c>
      <c r="D20" s="10" t="s">
        <v>73</v>
      </c>
      <c r="E20" s="2" t="s">
        <v>74</v>
      </c>
      <c r="F20" s="24">
        <v>600000000</v>
      </c>
      <c r="G20" s="9">
        <v>10</v>
      </c>
      <c r="H20" s="9">
        <v>5801000543</v>
      </c>
      <c r="I20" s="9" t="s">
        <v>75</v>
      </c>
    </row>
    <row r="21" spans="1:9" ht="30">
      <c r="A21" s="9">
        <v>4</v>
      </c>
      <c r="B21" s="2" t="s">
        <v>76</v>
      </c>
      <c r="C21" s="2" t="s">
        <v>77</v>
      </c>
      <c r="D21" s="10" t="s">
        <v>78</v>
      </c>
      <c r="E21" s="2" t="s">
        <v>79</v>
      </c>
      <c r="F21" s="24">
        <v>1000000000</v>
      </c>
      <c r="G21" s="9"/>
      <c r="H21" s="9">
        <v>5802000161</v>
      </c>
      <c r="I21" s="9" t="s">
        <v>80</v>
      </c>
    </row>
    <row r="22" spans="1:9" ht="30">
      <c r="A22" s="9">
        <v>5</v>
      </c>
      <c r="B22" s="2" t="s">
        <v>81</v>
      </c>
      <c r="C22" s="2" t="s">
        <v>82</v>
      </c>
      <c r="D22" s="10" t="s">
        <v>83</v>
      </c>
      <c r="E22" s="2" t="s">
        <v>84</v>
      </c>
      <c r="F22" s="24">
        <v>5000000000</v>
      </c>
      <c r="G22" s="9"/>
      <c r="H22" s="9">
        <v>5804000022</v>
      </c>
      <c r="I22" s="9" t="s">
        <v>85</v>
      </c>
    </row>
  </sheetData>
  <sheetProtection/>
  <mergeCells count="3">
    <mergeCell ref="K7:K8"/>
    <mergeCell ref="A1:I1"/>
    <mergeCell ref="A16:I16"/>
  </mergeCells>
  <printOptions/>
  <pageMargins left="0.25" right="0.25" top="0.75"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28"/>
  <sheetViews>
    <sheetView tabSelected="1" zoomScalePageLayoutView="0" workbookViewId="0" topLeftCell="C22">
      <selection activeCell="F27" sqref="F27"/>
    </sheetView>
  </sheetViews>
  <sheetFormatPr defaultColWidth="8.88671875" defaultRowHeight="15"/>
  <cols>
    <col min="1" max="1" width="4.77734375" style="4" customWidth="1"/>
    <col min="2" max="2" width="17.3359375" style="3" customWidth="1"/>
    <col min="3" max="3" width="18.6640625" style="3" customWidth="1"/>
    <col min="4" max="4" width="20.3359375" style="3" customWidth="1"/>
    <col min="5" max="5" width="10.4453125" style="4" customWidth="1"/>
    <col min="6" max="6" width="8.77734375" style="25" bestFit="1" customWidth="1"/>
    <col min="7" max="7" width="7.3359375" style="4" bestFit="1" customWidth="1"/>
    <col min="8" max="8" width="16.3359375" style="3" customWidth="1"/>
    <col min="9" max="9" width="13.5546875" style="4" customWidth="1"/>
    <col min="10" max="16384" width="8.88671875" style="3" customWidth="1"/>
  </cols>
  <sheetData>
    <row r="1" spans="1:9" ht="15">
      <c r="A1" s="61" t="s">
        <v>51</v>
      </c>
      <c r="B1" s="61"/>
      <c r="C1" s="61"/>
      <c r="D1" s="61"/>
      <c r="E1" s="61"/>
      <c r="F1" s="61"/>
      <c r="G1" s="61"/>
      <c r="H1" s="61"/>
      <c r="I1" s="61"/>
    </row>
    <row r="2" spans="1:9" ht="15">
      <c r="A2" s="50"/>
      <c r="B2" s="50"/>
      <c r="C2" s="50"/>
      <c r="D2" s="50"/>
      <c r="E2" s="50"/>
      <c r="F2" s="50"/>
      <c r="G2" s="50"/>
      <c r="H2" s="50"/>
      <c r="I2" s="50"/>
    </row>
    <row r="3" spans="1:9" s="4" customFormat="1" ht="28.5">
      <c r="A3" s="1" t="s">
        <v>0</v>
      </c>
      <c r="B3" s="1" t="s">
        <v>1</v>
      </c>
      <c r="C3" s="1" t="s">
        <v>4</v>
      </c>
      <c r="D3" s="1" t="s">
        <v>2</v>
      </c>
      <c r="E3" s="1" t="s">
        <v>3</v>
      </c>
      <c r="F3" s="30" t="s">
        <v>9</v>
      </c>
      <c r="G3" s="31" t="s">
        <v>47</v>
      </c>
      <c r="H3" s="31" t="s">
        <v>6</v>
      </c>
      <c r="I3" s="31" t="s">
        <v>35</v>
      </c>
    </row>
    <row r="4" spans="1:9" s="8" customFormat="1" ht="45">
      <c r="A4" s="5">
        <v>1</v>
      </c>
      <c r="B4" s="29" t="s">
        <v>86</v>
      </c>
      <c r="C4" s="6" t="s">
        <v>87</v>
      </c>
      <c r="D4" s="6" t="s">
        <v>93</v>
      </c>
      <c r="E4" s="40"/>
      <c r="F4" s="32">
        <v>850000</v>
      </c>
      <c r="G4" s="33">
        <v>1100</v>
      </c>
      <c r="H4" s="28" t="s">
        <v>88</v>
      </c>
      <c r="I4" s="33" t="s">
        <v>89</v>
      </c>
    </row>
    <row r="5" spans="1:9" s="8" customFormat="1" ht="30">
      <c r="A5" s="5">
        <v>2</v>
      </c>
      <c r="B5" s="29" t="s">
        <v>86</v>
      </c>
      <c r="C5" s="6" t="s">
        <v>90</v>
      </c>
      <c r="D5" s="6" t="s">
        <v>93</v>
      </c>
      <c r="E5" s="40"/>
      <c r="F5" s="32">
        <v>340937</v>
      </c>
      <c r="G5" s="33">
        <v>200</v>
      </c>
      <c r="H5" s="28" t="s">
        <v>91</v>
      </c>
      <c r="I5" s="33" t="s">
        <v>89</v>
      </c>
    </row>
    <row r="6" spans="1:9" s="18" customFormat="1" ht="45">
      <c r="A6" s="5">
        <v>3</v>
      </c>
      <c r="B6" s="16" t="s">
        <v>45</v>
      </c>
      <c r="C6" s="16" t="s">
        <v>101</v>
      </c>
      <c r="D6" s="6" t="s">
        <v>93</v>
      </c>
      <c r="E6" s="41" t="s">
        <v>149</v>
      </c>
      <c r="F6" s="34">
        <v>500000</v>
      </c>
      <c r="G6" s="35">
        <v>502</v>
      </c>
      <c r="H6" s="36" t="s">
        <v>21</v>
      </c>
      <c r="I6" s="35" t="s">
        <v>43</v>
      </c>
    </row>
    <row r="7" spans="1:9" ht="45">
      <c r="A7" s="5">
        <v>4</v>
      </c>
      <c r="B7" s="2" t="s">
        <v>12</v>
      </c>
      <c r="C7" s="10" t="s">
        <v>104</v>
      </c>
      <c r="D7" s="29" t="s">
        <v>106</v>
      </c>
      <c r="E7" s="9">
        <v>846799</v>
      </c>
      <c r="F7" s="32">
        <v>1000000</v>
      </c>
      <c r="G7" s="33">
        <v>15</v>
      </c>
      <c r="H7" s="29" t="s">
        <v>22</v>
      </c>
      <c r="I7" s="33" t="s">
        <v>37</v>
      </c>
    </row>
    <row r="8" spans="1:11" ht="60">
      <c r="A8" s="5">
        <v>5</v>
      </c>
      <c r="B8" s="10" t="s">
        <v>15</v>
      </c>
      <c r="C8" s="10" t="s">
        <v>104</v>
      </c>
      <c r="D8" s="29" t="s">
        <v>100</v>
      </c>
      <c r="E8" s="42" t="s">
        <v>92</v>
      </c>
      <c r="F8" s="32">
        <v>1000000</v>
      </c>
      <c r="G8" s="33">
        <v>40</v>
      </c>
      <c r="H8" s="29" t="s">
        <v>23</v>
      </c>
      <c r="I8" s="33" t="s">
        <v>38</v>
      </c>
      <c r="J8" s="20"/>
      <c r="K8" s="8"/>
    </row>
    <row r="9" spans="1:10" s="13" customFormat="1" ht="60">
      <c r="A9" s="5">
        <v>6</v>
      </c>
      <c r="B9" s="28" t="s">
        <v>16</v>
      </c>
      <c r="C9" s="28" t="s">
        <v>17</v>
      </c>
      <c r="D9" s="28" t="s">
        <v>94</v>
      </c>
      <c r="E9" s="33" t="s">
        <v>66</v>
      </c>
      <c r="F9" s="32">
        <v>20000000</v>
      </c>
      <c r="G9" s="33">
        <v>9000</v>
      </c>
      <c r="H9" s="28" t="s">
        <v>99</v>
      </c>
      <c r="I9" s="33" t="s">
        <v>39</v>
      </c>
      <c r="J9" s="55"/>
    </row>
    <row r="10" spans="1:10" s="13" customFormat="1" ht="45">
      <c r="A10" s="5">
        <v>7</v>
      </c>
      <c r="B10" s="28" t="s">
        <v>25</v>
      </c>
      <c r="C10" s="12" t="s">
        <v>102</v>
      </c>
      <c r="D10" s="12" t="s">
        <v>95</v>
      </c>
      <c r="E10" s="42" t="s">
        <v>67</v>
      </c>
      <c r="F10" s="32">
        <v>2500000</v>
      </c>
      <c r="G10" s="33">
        <v>20</v>
      </c>
      <c r="H10" s="28" t="s">
        <v>28</v>
      </c>
      <c r="I10" s="33" t="s">
        <v>40</v>
      </c>
      <c r="J10" s="56"/>
    </row>
    <row r="11" spans="1:9" s="13" customFormat="1" ht="45">
      <c r="A11" s="5">
        <v>8</v>
      </c>
      <c r="B11" s="12" t="s">
        <v>103</v>
      </c>
      <c r="C11" s="12" t="s">
        <v>98</v>
      </c>
      <c r="D11" s="12" t="s">
        <v>96</v>
      </c>
      <c r="E11" s="42" t="s">
        <v>150</v>
      </c>
      <c r="F11" s="32">
        <v>1000000</v>
      </c>
      <c r="G11" s="33">
        <v>110</v>
      </c>
      <c r="H11" s="28" t="s">
        <v>31</v>
      </c>
      <c r="I11" s="33" t="s">
        <v>41</v>
      </c>
    </row>
    <row r="12" spans="1:9" s="13" customFormat="1" ht="45">
      <c r="A12" s="5">
        <v>9</v>
      </c>
      <c r="B12" s="12" t="s">
        <v>49</v>
      </c>
      <c r="C12" s="12" t="s">
        <v>104</v>
      </c>
      <c r="D12" s="28" t="s">
        <v>105</v>
      </c>
      <c r="E12" s="42" t="s">
        <v>65</v>
      </c>
      <c r="F12" s="32">
        <v>3000000</v>
      </c>
      <c r="G12" s="37">
        <v>120</v>
      </c>
      <c r="H12" s="28" t="s">
        <v>33</v>
      </c>
      <c r="I12" s="33" t="s">
        <v>38</v>
      </c>
    </row>
    <row r="13" spans="1:9" ht="30">
      <c r="A13" s="5">
        <v>10</v>
      </c>
      <c r="B13" s="10" t="s">
        <v>18</v>
      </c>
      <c r="C13" s="10" t="s">
        <v>104</v>
      </c>
      <c r="D13" s="10" t="s">
        <v>97</v>
      </c>
      <c r="E13" s="9">
        <v>746669</v>
      </c>
      <c r="F13" s="32">
        <v>500000</v>
      </c>
      <c r="G13" s="37">
        <v>40</v>
      </c>
      <c r="H13" s="29" t="s">
        <v>24</v>
      </c>
      <c r="I13" s="33" t="s">
        <v>42</v>
      </c>
    </row>
    <row r="14" spans="1:9" ht="30">
      <c r="A14" s="5">
        <v>11</v>
      </c>
      <c r="B14" s="12" t="s">
        <v>107</v>
      </c>
      <c r="C14" s="12" t="s">
        <v>108</v>
      </c>
      <c r="D14" s="12" t="s">
        <v>109</v>
      </c>
      <c r="E14" s="9"/>
      <c r="F14" s="38">
        <v>15000000</v>
      </c>
      <c r="G14" s="39">
        <v>500</v>
      </c>
      <c r="H14" s="43" t="s">
        <v>111</v>
      </c>
      <c r="I14" s="33" t="s">
        <v>110</v>
      </c>
    </row>
    <row r="15" spans="1:9" ht="45">
      <c r="A15" s="5">
        <v>12</v>
      </c>
      <c r="B15" s="44" t="s">
        <v>112</v>
      </c>
      <c r="C15" s="44" t="s">
        <v>113</v>
      </c>
      <c r="D15" s="44" t="s">
        <v>114</v>
      </c>
      <c r="E15" s="45" t="s">
        <v>129</v>
      </c>
      <c r="F15" s="46">
        <v>10000000</v>
      </c>
      <c r="G15" s="45">
        <v>100</v>
      </c>
      <c r="H15" s="47" t="s">
        <v>115</v>
      </c>
      <c r="I15" s="45" t="s">
        <v>116</v>
      </c>
    </row>
    <row r="16" spans="1:9" ht="30">
      <c r="A16" s="5">
        <v>13</v>
      </c>
      <c r="B16" s="29" t="s">
        <v>117</v>
      </c>
      <c r="C16" s="29" t="s">
        <v>121</v>
      </c>
      <c r="D16" s="29" t="s">
        <v>118</v>
      </c>
      <c r="E16" s="48" t="s">
        <v>127</v>
      </c>
      <c r="F16" s="46">
        <v>1000000</v>
      </c>
      <c r="G16" s="33">
        <v>50</v>
      </c>
      <c r="H16" s="29" t="s">
        <v>119</v>
      </c>
      <c r="I16" s="33" t="s">
        <v>120</v>
      </c>
    </row>
    <row r="17" spans="1:9" ht="45">
      <c r="A17" s="5">
        <v>14</v>
      </c>
      <c r="B17" s="29" t="s">
        <v>122</v>
      </c>
      <c r="C17" s="29" t="s">
        <v>123</v>
      </c>
      <c r="D17" s="29" t="s">
        <v>124</v>
      </c>
      <c r="E17" s="33" t="s">
        <v>128</v>
      </c>
      <c r="F17" s="46">
        <v>115000</v>
      </c>
      <c r="G17" s="33">
        <v>20</v>
      </c>
      <c r="H17" s="49" t="s">
        <v>125</v>
      </c>
      <c r="I17" s="33" t="s">
        <v>126</v>
      </c>
    </row>
    <row r="18" spans="1:9" ht="30">
      <c r="A18" s="5">
        <v>15</v>
      </c>
      <c r="B18" s="29" t="s">
        <v>130</v>
      </c>
      <c r="C18" s="29" t="s">
        <v>104</v>
      </c>
      <c r="D18" s="29" t="s">
        <v>133</v>
      </c>
      <c r="E18" s="33"/>
      <c r="F18" s="32">
        <v>2500000</v>
      </c>
      <c r="G18" s="32">
        <v>200</v>
      </c>
      <c r="H18" s="49" t="s">
        <v>131</v>
      </c>
      <c r="I18" s="33" t="s">
        <v>132</v>
      </c>
    </row>
    <row r="19" spans="1:9" ht="45">
      <c r="A19" s="5">
        <v>16</v>
      </c>
      <c r="B19" s="29" t="s">
        <v>134</v>
      </c>
      <c r="C19" s="29" t="s">
        <v>142</v>
      </c>
      <c r="D19" s="2" t="s">
        <v>141</v>
      </c>
      <c r="E19" s="9"/>
      <c r="F19" s="51">
        <v>150000</v>
      </c>
      <c r="G19" s="9">
        <v>20</v>
      </c>
      <c r="H19" s="49" t="s">
        <v>136</v>
      </c>
      <c r="I19" s="9" t="s">
        <v>135</v>
      </c>
    </row>
    <row r="20" spans="1:9" ht="30">
      <c r="A20" s="5">
        <v>17</v>
      </c>
      <c r="B20" s="29" t="s">
        <v>137</v>
      </c>
      <c r="C20" s="29" t="s">
        <v>123</v>
      </c>
      <c r="D20" s="29" t="s">
        <v>138</v>
      </c>
      <c r="E20" s="33"/>
      <c r="F20" s="32">
        <v>295000</v>
      </c>
      <c r="G20" s="33">
        <v>20</v>
      </c>
      <c r="H20" s="29" t="s">
        <v>139</v>
      </c>
      <c r="I20" s="33" t="s">
        <v>140</v>
      </c>
    </row>
    <row r="21" spans="1:9" ht="45">
      <c r="A21" s="5">
        <v>18</v>
      </c>
      <c r="B21" s="29" t="s">
        <v>144</v>
      </c>
      <c r="C21" s="29" t="s">
        <v>145</v>
      </c>
      <c r="D21" s="29" t="s">
        <v>146</v>
      </c>
      <c r="E21" s="33"/>
      <c r="F21" s="32">
        <v>300000</v>
      </c>
      <c r="G21" s="33">
        <v>1000</v>
      </c>
      <c r="H21" s="29" t="s">
        <v>147</v>
      </c>
      <c r="I21" s="33" t="s">
        <v>148</v>
      </c>
    </row>
    <row r="22" spans="1:9" ht="45">
      <c r="A22" s="5">
        <v>19</v>
      </c>
      <c r="B22" s="29" t="s">
        <v>151</v>
      </c>
      <c r="C22" s="29" t="s">
        <v>98</v>
      </c>
      <c r="D22" s="29" t="s">
        <v>154</v>
      </c>
      <c r="E22" s="33"/>
      <c r="F22" s="32">
        <v>12342102</v>
      </c>
      <c r="G22" s="33">
        <v>1500</v>
      </c>
      <c r="H22" s="49" t="s">
        <v>153</v>
      </c>
      <c r="I22" s="33" t="s">
        <v>152</v>
      </c>
    </row>
    <row r="23" spans="1:9" ht="75">
      <c r="A23" s="5">
        <v>20</v>
      </c>
      <c r="B23" s="29" t="s">
        <v>155</v>
      </c>
      <c r="C23" s="29" t="s">
        <v>156</v>
      </c>
      <c r="D23" s="29" t="s">
        <v>157</v>
      </c>
      <c r="E23" s="33"/>
      <c r="F23" s="32">
        <v>5500000</v>
      </c>
      <c r="G23" s="33">
        <v>200</v>
      </c>
      <c r="H23" s="49" t="s">
        <v>158</v>
      </c>
      <c r="I23" s="33" t="s">
        <v>159</v>
      </c>
    </row>
    <row r="24" spans="1:9" ht="45">
      <c r="A24" s="5">
        <v>21</v>
      </c>
      <c r="B24" s="29" t="s">
        <v>160</v>
      </c>
      <c r="C24" s="29" t="s">
        <v>161</v>
      </c>
      <c r="D24" s="29" t="s">
        <v>162</v>
      </c>
      <c r="E24" s="48" t="s">
        <v>163</v>
      </c>
      <c r="F24" s="32">
        <v>189466</v>
      </c>
      <c r="G24" s="33">
        <v>350</v>
      </c>
      <c r="H24" s="29" t="s">
        <v>164</v>
      </c>
      <c r="I24" s="33" t="s">
        <v>165</v>
      </c>
    </row>
    <row r="25" spans="5:7" ht="15">
      <c r="E25" s="4" t="s">
        <v>143</v>
      </c>
      <c r="F25" s="52">
        <f>SUM(F4:F24)</f>
        <v>78082505</v>
      </c>
      <c r="G25" s="52">
        <f>SUM(G4:G24)</f>
        <v>15107</v>
      </c>
    </row>
    <row r="26" spans="4:6" ht="15">
      <c r="D26" s="54"/>
      <c r="F26" s="53">
        <f>F24+F23+F22</f>
        <v>18031568</v>
      </c>
    </row>
    <row r="27" ht="15">
      <c r="F27" s="53"/>
    </row>
    <row r="28" ht="15">
      <c r="F28" s="53"/>
    </row>
  </sheetData>
  <sheetProtection/>
  <mergeCells count="2">
    <mergeCell ref="A1:I1"/>
    <mergeCell ref="J9:J10"/>
  </mergeCells>
  <printOptions/>
  <pageMargins left="0.3" right="0.25" top="0.41" bottom="0.25" header="0.41" footer="0.2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 VAN DUYEN</dc:creator>
  <cp:keywords/>
  <dc:description/>
  <cp:lastModifiedBy>De</cp:lastModifiedBy>
  <cp:lastPrinted>2010-05-07T16:18:40Z</cp:lastPrinted>
  <dcterms:created xsi:type="dcterms:W3CDTF">2007-08-22T01:09:18Z</dcterms:created>
  <dcterms:modified xsi:type="dcterms:W3CDTF">2010-06-03T17:30:46Z</dcterms:modified>
  <cp:category/>
  <cp:version/>
  <cp:contentType/>
  <cp:contentStatus/>
</cp:coreProperties>
</file>